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2020\Поступления 2020\"/>
    </mc:Choice>
  </mc:AlternateContent>
  <bookViews>
    <workbookView xWindow="0" yWindow="0" windowWidth="19200" windowHeight="10635" tabRatio="500"/>
  </bookViews>
  <sheets>
    <sheet name="Поступления" sheetId="1" r:id="rId1"/>
    <sheet name="Расходы" sheetId="3" r:id="rId2"/>
    <sheet name="расходы октябрь " sheetId="2" state="hidden" r:id="rId3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<sst xmlns="http://schemas.openxmlformats.org/spreadsheetml/2006/main" count="271" uniqueCount="134">
  <si>
    <t>Дата</t>
  </si>
  <si>
    <t>Имя жертвователя</t>
  </si>
  <si>
    <t>Сумма (рубли)</t>
  </si>
  <si>
    <t>вид платежа</t>
  </si>
  <si>
    <t>назначение</t>
  </si>
  <si>
    <t>bank</t>
  </si>
  <si>
    <t>Программа</t>
  </si>
  <si>
    <t>Сумма</t>
  </si>
  <si>
    <t xml:space="preserve">Дом милосердия </t>
  </si>
  <si>
    <t>Подари мне жизнь</t>
  </si>
  <si>
    <t>Будь со мной</t>
  </si>
  <si>
    <t>Разговор о главном</t>
  </si>
  <si>
    <t>Уставные цели фонда</t>
  </si>
  <si>
    <t>.</t>
  </si>
  <si>
    <t>благотворительное пожертвовование</t>
  </si>
  <si>
    <t>Приют Дом милосердия</t>
  </si>
  <si>
    <t>Проект "Подари мне жизнь"</t>
  </si>
  <si>
    <t>Назначение</t>
  </si>
  <si>
    <t>Описание</t>
  </si>
  <si>
    <t>Программа "Приют "Дом милосердия"</t>
  </si>
  <si>
    <t xml:space="preserve">Коммунальные расходы </t>
  </si>
  <si>
    <t xml:space="preserve">Расходы на питание </t>
  </si>
  <si>
    <t>Проект «Подари мне жизнь», в том числе</t>
  </si>
  <si>
    <t>Проект "Помощь семье"</t>
  </si>
  <si>
    <t>Проект «Сестра милосердия»</t>
  </si>
  <si>
    <t>Административные расходы фонда, в том числе</t>
  </si>
  <si>
    <t>Прочие административные расходы</t>
  </si>
  <si>
    <t>Итого</t>
  </si>
  <si>
    <t>Оплата труда (включая налоги с ФОТ) за май</t>
  </si>
  <si>
    <t>Оплата труда специалистов (включая налоги с ФОТ) за май</t>
  </si>
  <si>
    <t>гуманитарная помощь (подгузники, влажные салфетки, бытовая химия для дома) (не в денежной форме)</t>
  </si>
  <si>
    <t>Поступления НЕ в денежной форме:</t>
  </si>
  <si>
    <t>Продукты</t>
  </si>
  <si>
    <t>Средства гигиены</t>
  </si>
  <si>
    <t>анонимно</t>
  </si>
  <si>
    <t>Хозяйственные расходы</t>
  </si>
  <si>
    <t>Платные услуги по договорам соц.обслуживания ("Сиделки")</t>
  </si>
  <si>
    <t>MIR 0693</t>
  </si>
  <si>
    <t>Visa 0603</t>
  </si>
  <si>
    <t>MIR 7332</t>
  </si>
  <si>
    <t>M/Card 6356</t>
  </si>
  <si>
    <t>Visa 0690</t>
  </si>
  <si>
    <t>Visa 8512</t>
  </si>
  <si>
    <t>Visa 5938</t>
  </si>
  <si>
    <t>Visa 3810</t>
  </si>
  <si>
    <t>Visa 3960</t>
  </si>
  <si>
    <t>Сбер онлайн</t>
  </si>
  <si>
    <t>Ирина Забегалина</t>
  </si>
  <si>
    <t>Компенсация соцуслуг</t>
  </si>
  <si>
    <t>Мин.соц.защиты Сах.области</t>
  </si>
  <si>
    <t>*денежные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 переданные в кассу согласно акту вскрытия ящика для сбора частных пожертвований и выемки денежных средств.</t>
  </si>
  <si>
    <t>Канцтовары</t>
  </si>
  <si>
    <t>Visa 1530</t>
  </si>
  <si>
    <t>Проект "будь со мной"</t>
  </si>
  <si>
    <t>Visa 8300</t>
  </si>
  <si>
    <t>MIR 0467</t>
  </si>
  <si>
    <t>Visa 6556</t>
  </si>
  <si>
    <t>Чи Ги Сег</t>
  </si>
  <si>
    <t>M/Card 2237</t>
  </si>
  <si>
    <t>фонд "Радость жизни"    *</t>
  </si>
  <si>
    <t>Соколов Александр Сергеевич</t>
  </si>
  <si>
    <t>АНО "За жизнь"</t>
  </si>
  <si>
    <t>Цой Ирина Теуновна</t>
  </si>
  <si>
    <t>Газпром добыча шельф Южно-Сахалинск</t>
  </si>
  <si>
    <t>Помочь Марине</t>
  </si>
  <si>
    <t>Visa 2469</t>
  </si>
  <si>
    <t>M/Card 8699</t>
  </si>
  <si>
    <t>Антонина Новичкова</t>
  </si>
  <si>
    <t>Visa 5425</t>
  </si>
  <si>
    <t>MIR 7080</t>
  </si>
  <si>
    <t>Замахова Анна</t>
  </si>
  <si>
    <t>M/Card 1880</t>
  </si>
  <si>
    <t>Visa 0198</t>
  </si>
  <si>
    <t>M/Card 3743</t>
  </si>
  <si>
    <t>Visa 5781</t>
  </si>
  <si>
    <t>M/Card 7179</t>
  </si>
  <si>
    <t>M/Card 8147</t>
  </si>
  <si>
    <t>Visa 0783</t>
  </si>
  <si>
    <t>Visa 2282</t>
  </si>
  <si>
    <t>Левченко Анна</t>
  </si>
  <si>
    <t>Visa 5243</t>
  </si>
  <si>
    <t>Visa 9807</t>
  </si>
  <si>
    <t>M/Card 4749</t>
  </si>
  <si>
    <t>Visa 5965</t>
  </si>
  <si>
    <t>M/Card 3731</t>
  </si>
  <si>
    <t>Делль Дарья Александровна</t>
  </si>
  <si>
    <t>MIR 0755</t>
  </si>
  <si>
    <t>Visa 6226</t>
  </si>
  <si>
    <t>Goncharova Elena</t>
  </si>
  <si>
    <t>Visa 9404</t>
  </si>
  <si>
    <t>M/Card 4300</t>
  </si>
  <si>
    <t>Visa 4893</t>
  </si>
  <si>
    <t>Visa 4972</t>
  </si>
  <si>
    <t>Анна Кулиш</t>
  </si>
  <si>
    <t>M/Card 3095</t>
  </si>
  <si>
    <t>Visa 2235</t>
  </si>
  <si>
    <t>MIR 1110</t>
  </si>
  <si>
    <t>Visa 6567</t>
  </si>
  <si>
    <t>Google Pay</t>
  </si>
  <si>
    <t>Мещерякова Анна</t>
  </si>
  <si>
    <t>Безьянова Татьяна</t>
  </si>
  <si>
    <t>Помелова Екатерина</t>
  </si>
  <si>
    <t>Соболевская Дарья Олеговна</t>
  </si>
  <si>
    <t>Абяльките Анастасия Аляксандровна</t>
  </si>
  <si>
    <t>Файзульянова Светлана Андреевна</t>
  </si>
  <si>
    <t>Якипова Оксана Сагандыковна</t>
  </si>
  <si>
    <t>Полупан Валерия Викторовна</t>
  </si>
  <si>
    <t>Щербак Анна Анатольевна</t>
  </si>
  <si>
    <t>Запара Ольга Валентиновна</t>
  </si>
  <si>
    <t>Першина Юлия Викторовна</t>
  </si>
  <si>
    <t>Джумшудова Анастасия Анатольевна</t>
  </si>
  <si>
    <t>Лащева Надежда Евгеньевна</t>
  </si>
  <si>
    <t>Потапова Наталья Игоревна</t>
  </si>
  <si>
    <t>Черкасова Александра Юрьевна</t>
  </si>
  <si>
    <t>Ким Анна Сергеевна</t>
  </si>
  <si>
    <t>10 250</t>
  </si>
  <si>
    <t>Помощь семье (Помочь Марине)</t>
  </si>
  <si>
    <t>1 748,25</t>
  </si>
  <si>
    <t>202 066</t>
  </si>
  <si>
    <t>Оплата труда специалистов программы (включая налоги с ФОТ)</t>
  </si>
  <si>
    <t>Грант "С заботой о семье"</t>
  </si>
  <si>
    <t>Оплата труда (включая налоги с ФОТ)</t>
  </si>
  <si>
    <t>Приобретение модуля</t>
  </si>
  <si>
    <t>Итого пожертвований:</t>
  </si>
  <si>
    <t>В том числе</t>
  </si>
  <si>
    <t>ФЛ</t>
  </si>
  <si>
    <t>ЮрЛ</t>
  </si>
  <si>
    <t>93 612</t>
  </si>
  <si>
    <t>** Комиссия cloudpayments</t>
  </si>
  <si>
    <t>244 773,75 **</t>
  </si>
  <si>
    <t>151161,75 * **</t>
  </si>
  <si>
    <t>797 255</t>
  </si>
  <si>
    <t>1 052 278,75</t>
  </si>
  <si>
    <t>Итого поступлений: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</si>
</sst>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NumberFormat="1" applyFont="1" applyBorder="1"/>
    <xf numFmtId="0" fontId="0" fillId="5" borderId="1" xfId="0" applyFont="1" applyFill="1" applyBorder="1" applyAlignment="1">
      <alignment horizontal="right"/>
    </xf>
    <xf numFmtId="0" fontId="0" fillId="6" borderId="1" xfId="0" applyNumberFormat="1" applyFill="1" applyBorder="1"/>
    <xf numFmtId="0" fontId="0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justify" wrapText="1" readingOrder="1"/>
    </xf>
    <xf numFmtId="0" fontId="0" fillId="6" borderId="1" xfId="0" applyFont="1" applyFill="1" applyBorder="1"/>
    <xf numFmtId="0" fontId="0" fillId="4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6" borderId="0" xfId="0" applyFill="1"/>
    <xf numFmtId="14" fontId="0" fillId="6" borderId="0" xfId="0" applyNumberFormat="1" applyFill="1"/>
    <xf numFmtId="14" fontId="0" fillId="6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8" borderId="1" xfId="0" applyFill="1" applyBorder="1"/>
    <xf numFmtId="0" fontId="5" fillId="0" borderId="0" xfId="0" applyFont="1" applyAlignment="1">
      <alignment wrapText="1"/>
    </xf>
    <xf numFmtId="0" fontId="0" fillId="0" borderId="2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3" fontId="0" fillId="0" borderId="1" xfId="0" applyNumberFormat="1" applyBorder="1"/>
    <xf numFmtId="2" fontId="0" fillId="5" borderId="1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right"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top" wrapText="1"/>
    </xf>
    <xf numFmtId="2" fontId="0" fillId="7" borderId="1" xfId="0" applyNumberFormat="1" applyFill="1" applyBorder="1" applyAlignment="1">
      <alignment horizontal="center" vertical="center"/>
    </xf>
    <xf numFmtId="2" fontId="0" fillId="5" borderId="1" xfId="0" applyNumberFormat="1" applyFill="1" applyBorder="1"/>
    <xf numFmtId="2" fontId="0" fillId="0" borderId="0" xfId="0" applyNumberFormat="1"/>
    <xf numFmtId="2" fontId="0" fillId="5" borderId="1" xfId="2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9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5" borderId="9" xfId="0" applyFill="1" applyBorder="1" applyAlignment="1">
      <alignment horizontal="center" vertical="center" wrapText="1"/>
    </xf>
    <xf numFmtId="0" fontId="0" fillId="6" borderId="0" xfId="0" applyNumberFormat="1" applyFill="1" applyBorder="1"/>
    <xf numFmtId="2" fontId="0" fillId="5" borderId="8" xfId="0" applyNumberFormat="1" applyFill="1" applyBorder="1" applyAlignment="1">
      <alignment vertical="center"/>
    </xf>
    <xf numFmtId="0" fontId="0" fillId="5" borderId="5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top" wrapText="1"/>
    </xf>
    <xf numFmtId="2" fontId="0" fillId="5" borderId="4" xfId="2" applyNumberFormat="1" applyFont="1" applyFill="1" applyBorder="1" applyAlignment="1">
      <alignment horizontal="right"/>
    </xf>
    <xf numFmtId="2" fontId="3" fillId="5" borderId="2" xfId="0" applyNumberFormat="1" applyFont="1" applyFill="1" applyBorder="1"/>
    <xf numFmtId="2" fontId="3" fillId="5" borderId="1" xfId="1" applyNumberFormat="1" applyFont="1" applyFill="1" applyBorder="1" applyAlignment="1">
      <alignment horizontal="right" vertical="center"/>
    </xf>
    <xf numFmtId="2" fontId="3" fillId="5" borderId="1" xfId="0" applyNumberFormat="1" applyFont="1" applyFill="1" applyBorder="1" applyAlignment="1">
      <alignment vertical="center"/>
    </xf>
    <xf numFmtId="2" fontId="3" fillId="5" borderId="2" xfId="0" applyNumberFormat="1" applyFont="1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vertical="center"/>
    </xf>
    <xf numFmtId="0" fontId="0" fillId="6" borderId="1" xfId="0" applyNumberForma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3" fillId="6" borderId="0" xfId="0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right" vertical="center"/>
    </xf>
    <xf numFmtId="2" fontId="0" fillId="5" borderId="7" xfId="0" applyNumberFormat="1" applyFill="1" applyBorder="1" applyAlignment="1">
      <alignment horizontal="center" vertical="center" wrapText="1"/>
    </xf>
    <xf numFmtId="2" fontId="0" fillId="5" borderId="10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2" fontId="3" fillId="5" borderId="9" xfId="0" applyNumberFormat="1" applyFont="1" applyFill="1" applyBorder="1" applyAlignment="1">
      <alignment horizontal="right"/>
    </xf>
    <xf numFmtId="2" fontId="3" fillId="5" borderId="2" xfId="0" applyNumberFormat="1" applyFont="1" applyFill="1" applyBorder="1" applyAlignment="1">
      <alignment horizontal="right"/>
    </xf>
    <xf numFmtId="2" fontId="0" fillId="5" borderId="6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right" vertical="center"/>
    </xf>
    <xf numFmtId="2" fontId="3" fillId="5" borderId="9" xfId="0" applyNumberFormat="1" applyFont="1" applyFill="1" applyBorder="1" applyAlignment="1">
      <alignment horizontal="right" vertical="center"/>
    </xf>
    <xf numFmtId="2" fontId="3" fillId="5" borderId="2" xfId="0" applyNumberFormat="1" applyFont="1" applyFill="1" applyBorder="1" applyAlignment="1">
      <alignment horizontal="right" vertical="center"/>
    </xf>
    <xf numFmtId="0" fontId="3" fillId="6" borderId="1" xfId="0" applyNumberFormat="1" applyFont="1" applyFill="1" applyBorder="1" applyAlignment="1">
      <alignment horizontal="right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zoomScaleNormal="100" workbookViewId="0">
      <pane ySplit="1" topLeftCell="A65" activePane="bottomLeft" state="frozen"/>
      <selection pane="bottomLeft" activeCell="C81" sqref="C81"/>
    </sheetView>
  </sheetViews>
  <sheetFormatPr defaultRowHeight="12.75" x14ac:dyDescent="0.2"/>
  <cols>
    <col min="1" max="1" width="13.7109375" customWidth="1"/>
    <col min="2" max="2" width="35.42578125" customWidth="1"/>
    <col min="3" max="3" width="12.28515625" customWidth="1"/>
    <col min="4" max="4" width="19" customWidth="1"/>
    <col min="5" max="5" width="33.7109375" customWidth="1"/>
    <col min="6" max="1018" width="8.7109375" customWidth="1"/>
    <col min="1019" max="1025" width="11.5703125"/>
  </cols>
  <sheetData>
    <row r="1" spans="1:5" ht="25.5" x14ac:dyDescent="0.2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</row>
    <row r="2" spans="1:5" x14ac:dyDescent="0.2">
      <c r="A2" s="10">
        <v>44105</v>
      </c>
      <c r="B2" s="4" t="s">
        <v>34</v>
      </c>
      <c r="C2" s="3">
        <v>500</v>
      </c>
      <c r="D2" s="4" t="s">
        <v>52</v>
      </c>
      <c r="E2" s="14" t="s">
        <v>14</v>
      </c>
    </row>
    <row r="3" spans="1:5" x14ac:dyDescent="0.2">
      <c r="A3" s="10">
        <v>44106</v>
      </c>
      <c r="B3" s="4" t="s">
        <v>59</v>
      </c>
      <c r="C3" s="3">
        <v>85504</v>
      </c>
      <c r="D3" s="2" t="s">
        <v>5</v>
      </c>
      <c r="E3" s="14" t="s">
        <v>14</v>
      </c>
    </row>
    <row r="4" spans="1:5" x14ac:dyDescent="0.2">
      <c r="A4" s="10">
        <v>44106</v>
      </c>
      <c r="B4" s="4" t="s">
        <v>34</v>
      </c>
      <c r="C4" s="3">
        <v>1500</v>
      </c>
      <c r="D4" s="4" t="s">
        <v>54</v>
      </c>
      <c r="E4" s="48" t="s">
        <v>53</v>
      </c>
    </row>
    <row r="5" spans="1:5" x14ac:dyDescent="0.2">
      <c r="A5" s="10">
        <v>44108</v>
      </c>
      <c r="B5" s="4" t="s">
        <v>34</v>
      </c>
      <c r="C5" s="4">
        <v>300</v>
      </c>
      <c r="D5" s="4" t="s">
        <v>37</v>
      </c>
      <c r="E5" s="20" t="s">
        <v>15</v>
      </c>
    </row>
    <row r="6" spans="1:5" x14ac:dyDescent="0.2">
      <c r="A6" s="10">
        <v>44109</v>
      </c>
      <c r="B6" s="4" t="s">
        <v>60</v>
      </c>
      <c r="C6" s="4">
        <v>5000</v>
      </c>
      <c r="D6" s="4" t="s">
        <v>46</v>
      </c>
      <c r="E6" s="14" t="s">
        <v>14</v>
      </c>
    </row>
    <row r="7" spans="1:5" x14ac:dyDescent="0.2">
      <c r="A7" s="10">
        <v>44110</v>
      </c>
      <c r="B7" s="4" t="s">
        <v>61</v>
      </c>
      <c r="C7" s="4">
        <v>7306</v>
      </c>
      <c r="D7" s="2" t="s">
        <v>5</v>
      </c>
      <c r="E7" s="14" t="s">
        <v>14</v>
      </c>
    </row>
    <row r="8" spans="1:5" x14ac:dyDescent="0.2">
      <c r="A8" s="10">
        <v>44112</v>
      </c>
      <c r="B8" s="4" t="s">
        <v>61</v>
      </c>
      <c r="C8" s="4">
        <v>7306</v>
      </c>
      <c r="D8" s="2" t="s">
        <v>5</v>
      </c>
      <c r="E8" s="14" t="s">
        <v>14</v>
      </c>
    </row>
    <row r="9" spans="1:5" x14ac:dyDescent="0.2">
      <c r="A9" s="10">
        <v>44113</v>
      </c>
      <c r="B9" s="4" t="s">
        <v>47</v>
      </c>
      <c r="C9" s="4">
        <v>500</v>
      </c>
      <c r="D9" s="4" t="s">
        <v>46</v>
      </c>
      <c r="E9" s="14" t="s">
        <v>14</v>
      </c>
    </row>
    <row r="10" spans="1:5" x14ac:dyDescent="0.2">
      <c r="A10" s="10">
        <v>44114</v>
      </c>
      <c r="B10" s="4" t="s">
        <v>34</v>
      </c>
      <c r="C10" s="15">
        <v>150</v>
      </c>
      <c r="D10" s="4" t="s">
        <v>39</v>
      </c>
      <c r="E10" s="14" t="s">
        <v>14</v>
      </c>
    </row>
    <row r="11" spans="1:5" x14ac:dyDescent="0.2">
      <c r="A11" s="10">
        <v>44115</v>
      </c>
      <c r="B11" s="4" t="s">
        <v>34</v>
      </c>
      <c r="C11" s="15">
        <v>1000</v>
      </c>
      <c r="D11" s="4" t="s">
        <v>55</v>
      </c>
      <c r="E11" s="14" t="s">
        <v>14</v>
      </c>
    </row>
    <row r="12" spans="1:5" x14ac:dyDescent="0.2">
      <c r="A12" s="10">
        <v>44116</v>
      </c>
      <c r="B12" s="28" t="s">
        <v>34</v>
      </c>
      <c r="C12" s="15">
        <v>500</v>
      </c>
      <c r="D12" s="4" t="s">
        <v>56</v>
      </c>
      <c r="E12" s="19" t="s">
        <v>16</v>
      </c>
    </row>
    <row r="13" spans="1:5" x14ac:dyDescent="0.2">
      <c r="A13" s="10">
        <v>44116</v>
      </c>
      <c r="B13" s="4" t="s">
        <v>47</v>
      </c>
      <c r="C13" s="4">
        <v>500</v>
      </c>
      <c r="D13" s="4" t="s">
        <v>46</v>
      </c>
      <c r="E13" s="14" t="s">
        <v>14</v>
      </c>
    </row>
    <row r="14" spans="1:5" x14ac:dyDescent="0.2">
      <c r="A14" s="10">
        <v>44116</v>
      </c>
      <c r="B14" s="4" t="s">
        <v>62</v>
      </c>
      <c r="C14" s="4">
        <v>10000</v>
      </c>
      <c r="D14" s="4" t="s">
        <v>46</v>
      </c>
      <c r="E14" s="14" t="s">
        <v>14</v>
      </c>
    </row>
    <row r="15" spans="1:5" x14ac:dyDescent="0.2">
      <c r="A15" s="10">
        <v>44117</v>
      </c>
      <c r="B15" s="4" t="s">
        <v>34</v>
      </c>
      <c r="C15" s="15">
        <v>1500</v>
      </c>
      <c r="D15" s="4" t="s">
        <v>40</v>
      </c>
      <c r="E15" s="14" t="s">
        <v>14</v>
      </c>
    </row>
    <row r="16" spans="1:5" s="25" customFormat="1" x14ac:dyDescent="0.2">
      <c r="A16" s="26">
        <v>44117</v>
      </c>
      <c r="B16" s="16" t="s">
        <v>34</v>
      </c>
      <c r="C16" s="15">
        <v>100</v>
      </c>
      <c r="D16" s="4" t="s">
        <v>41</v>
      </c>
      <c r="E16" s="14" t="s">
        <v>14</v>
      </c>
    </row>
    <row r="17" spans="1:9" x14ac:dyDescent="0.2">
      <c r="A17" s="10">
        <v>44118</v>
      </c>
      <c r="B17" s="27" t="s">
        <v>34</v>
      </c>
      <c r="C17" s="15">
        <v>300</v>
      </c>
      <c r="D17" s="4" t="s">
        <v>42</v>
      </c>
      <c r="E17" s="19" t="s">
        <v>16</v>
      </c>
    </row>
    <row r="18" spans="1:9" x14ac:dyDescent="0.2">
      <c r="A18" s="10">
        <v>44118</v>
      </c>
      <c r="B18" s="2" t="s">
        <v>57</v>
      </c>
      <c r="C18" s="15">
        <v>10000</v>
      </c>
      <c r="D18" s="4" t="s">
        <v>58</v>
      </c>
      <c r="E18" s="20" t="s">
        <v>15</v>
      </c>
    </row>
    <row r="19" spans="1:9" ht="25.5" x14ac:dyDescent="0.2">
      <c r="A19" s="10">
        <v>44119</v>
      </c>
      <c r="B19" s="30" t="s">
        <v>63</v>
      </c>
      <c r="C19" s="50">
        <v>79000</v>
      </c>
      <c r="D19" s="2" t="s">
        <v>5</v>
      </c>
      <c r="E19" s="14" t="s">
        <v>14</v>
      </c>
    </row>
    <row r="20" spans="1:9" x14ac:dyDescent="0.2">
      <c r="A20" s="10">
        <v>44123</v>
      </c>
      <c r="B20" s="2" t="s">
        <v>47</v>
      </c>
      <c r="C20" s="50">
        <v>500</v>
      </c>
      <c r="D20" s="4" t="s">
        <v>46</v>
      </c>
      <c r="E20" s="14" t="s">
        <v>14</v>
      </c>
    </row>
    <row r="21" spans="1:9" x14ac:dyDescent="0.2">
      <c r="A21" s="10">
        <v>44124</v>
      </c>
      <c r="B21" s="2" t="s">
        <v>99</v>
      </c>
      <c r="C21" s="50">
        <v>500</v>
      </c>
      <c r="D21" s="2" t="s">
        <v>5</v>
      </c>
      <c r="E21" s="14" t="s">
        <v>14</v>
      </c>
    </row>
    <row r="22" spans="1:9" x14ac:dyDescent="0.2">
      <c r="A22" s="10">
        <v>44124</v>
      </c>
      <c r="B22" s="2" t="s">
        <v>34</v>
      </c>
      <c r="C22" s="15">
        <v>300</v>
      </c>
      <c r="D22" s="4" t="s">
        <v>65</v>
      </c>
      <c r="E22" s="49" t="s">
        <v>64</v>
      </c>
      <c r="I22" s="53"/>
    </row>
    <row r="23" spans="1:9" x14ac:dyDescent="0.2">
      <c r="A23" s="10">
        <v>44124</v>
      </c>
      <c r="B23" s="2" t="s">
        <v>34</v>
      </c>
      <c r="C23" s="15">
        <v>1500</v>
      </c>
      <c r="D23" s="4" t="s">
        <v>66</v>
      </c>
      <c r="E23" s="49" t="s">
        <v>64</v>
      </c>
      <c r="I23" s="53"/>
    </row>
    <row r="24" spans="1:9" x14ac:dyDescent="0.2">
      <c r="A24" s="10">
        <v>44124</v>
      </c>
      <c r="B24" s="2" t="s">
        <v>67</v>
      </c>
      <c r="C24" s="15">
        <v>500</v>
      </c>
      <c r="D24" s="4" t="s">
        <v>68</v>
      </c>
      <c r="E24" s="49" t="s">
        <v>64</v>
      </c>
      <c r="I24" s="53"/>
    </row>
    <row r="25" spans="1:9" x14ac:dyDescent="0.2">
      <c r="A25" s="10">
        <v>44124</v>
      </c>
      <c r="B25" s="4" t="s">
        <v>34</v>
      </c>
      <c r="C25" s="15">
        <v>400</v>
      </c>
      <c r="D25" s="4" t="s">
        <v>69</v>
      </c>
      <c r="E25" s="49" t="s">
        <v>64</v>
      </c>
      <c r="I25" s="53"/>
    </row>
    <row r="26" spans="1:9" x14ac:dyDescent="0.2">
      <c r="A26" s="10">
        <v>44124</v>
      </c>
      <c r="B26" s="4" t="s">
        <v>70</v>
      </c>
      <c r="C26" s="15">
        <v>500</v>
      </c>
      <c r="D26" s="4" t="s">
        <v>71</v>
      </c>
      <c r="E26" s="49" t="s">
        <v>64</v>
      </c>
      <c r="I26" s="53"/>
    </row>
    <row r="27" spans="1:9" x14ac:dyDescent="0.2">
      <c r="A27" s="10">
        <v>44124</v>
      </c>
      <c r="B27" s="4" t="s">
        <v>34</v>
      </c>
      <c r="C27" s="15">
        <v>500</v>
      </c>
      <c r="D27" s="4" t="s">
        <v>72</v>
      </c>
      <c r="E27" s="49" t="s">
        <v>64</v>
      </c>
      <c r="I27" s="53"/>
    </row>
    <row r="28" spans="1:9" x14ac:dyDescent="0.2">
      <c r="A28" s="10">
        <v>44124</v>
      </c>
      <c r="B28" s="4" t="s">
        <v>34</v>
      </c>
      <c r="C28" s="15">
        <v>300</v>
      </c>
      <c r="D28" s="4" t="s">
        <v>73</v>
      </c>
      <c r="E28" s="49" t="s">
        <v>64</v>
      </c>
      <c r="I28" s="53"/>
    </row>
    <row r="29" spans="1:9" x14ac:dyDescent="0.2">
      <c r="A29" s="10">
        <v>44124</v>
      </c>
      <c r="B29" s="4" t="s">
        <v>34</v>
      </c>
      <c r="C29" s="15">
        <v>500</v>
      </c>
      <c r="D29" s="4" t="s">
        <v>74</v>
      </c>
      <c r="E29" s="49" t="s">
        <v>64</v>
      </c>
      <c r="I29" s="53"/>
    </row>
    <row r="30" spans="1:9" x14ac:dyDescent="0.2">
      <c r="A30" s="10">
        <v>44124</v>
      </c>
      <c r="B30" s="4" t="s">
        <v>34</v>
      </c>
      <c r="C30" s="15">
        <v>500</v>
      </c>
      <c r="D30" s="4" t="s">
        <v>75</v>
      </c>
      <c r="E30" s="49" t="s">
        <v>64</v>
      </c>
      <c r="I30" s="53"/>
    </row>
    <row r="31" spans="1:9" x14ac:dyDescent="0.2">
      <c r="A31" s="10">
        <v>44125</v>
      </c>
      <c r="B31" s="4" t="s">
        <v>100</v>
      </c>
      <c r="C31" s="15">
        <v>100</v>
      </c>
      <c r="D31" s="4" t="s">
        <v>46</v>
      </c>
      <c r="E31" s="49" t="s">
        <v>64</v>
      </c>
      <c r="I31" s="53"/>
    </row>
    <row r="32" spans="1:9" x14ac:dyDescent="0.2">
      <c r="A32" s="10">
        <v>44125</v>
      </c>
      <c r="B32" s="4" t="s">
        <v>101</v>
      </c>
      <c r="C32" s="15">
        <v>300</v>
      </c>
      <c r="D32" s="4" t="s">
        <v>46</v>
      </c>
      <c r="E32" s="49" t="s">
        <v>64</v>
      </c>
      <c r="I32" s="53"/>
    </row>
    <row r="33" spans="1:9" x14ac:dyDescent="0.2">
      <c r="A33" s="10">
        <v>44125</v>
      </c>
      <c r="B33" s="4" t="s">
        <v>102</v>
      </c>
      <c r="C33" s="15">
        <v>300</v>
      </c>
      <c r="D33" s="4" t="s">
        <v>46</v>
      </c>
      <c r="E33" s="49" t="s">
        <v>64</v>
      </c>
      <c r="I33" s="53"/>
    </row>
    <row r="34" spans="1:9" x14ac:dyDescent="0.2">
      <c r="A34" s="10">
        <v>44125</v>
      </c>
      <c r="B34" s="4" t="s">
        <v>103</v>
      </c>
      <c r="C34" s="15">
        <v>555</v>
      </c>
      <c r="D34" s="4" t="s">
        <v>46</v>
      </c>
      <c r="E34" s="49" t="s">
        <v>64</v>
      </c>
      <c r="I34" s="53"/>
    </row>
    <row r="35" spans="1:9" x14ac:dyDescent="0.2">
      <c r="A35" s="10">
        <v>44125</v>
      </c>
      <c r="B35" s="4" t="s">
        <v>104</v>
      </c>
      <c r="C35" s="15">
        <v>1200</v>
      </c>
      <c r="D35" s="4" t="s">
        <v>46</v>
      </c>
      <c r="E35" s="49" t="s">
        <v>64</v>
      </c>
      <c r="I35" s="53"/>
    </row>
    <row r="36" spans="1:9" x14ac:dyDescent="0.2">
      <c r="A36" s="10">
        <v>44125</v>
      </c>
      <c r="B36" s="4" t="s">
        <v>34</v>
      </c>
      <c r="C36" s="15">
        <v>100</v>
      </c>
      <c r="D36" s="4" t="s">
        <v>76</v>
      </c>
      <c r="E36" s="49" t="s">
        <v>64</v>
      </c>
      <c r="I36" s="53"/>
    </row>
    <row r="37" spans="1:9" x14ac:dyDescent="0.2">
      <c r="A37" s="10">
        <v>44125</v>
      </c>
      <c r="B37" s="4" t="s">
        <v>34</v>
      </c>
      <c r="C37" s="15">
        <v>300</v>
      </c>
      <c r="D37" s="4" t="s">
        <v>77</v>
      </c>
      <c r="E37" s="49" t="s">
        <v>64</v>
      </c>
      <c r="I37" s="53"/>
    </row>
    <row r="38" spans="1:9" x14ac:dyDescent="0.2">
      <c r="A38" s="10">
        <v>44125</v>
      </c>
      <c r="B38" s="4" t="s">
        <v>34</v>
      </c>
      <c r="C38" s="15">
        <v>500</v>
      </c>
      <c r="D38" s="4" t="s">
        <v>78</v>
      </c>
      <c r="E38" s="49" t="s">
        <v>64</v>
      </c>
      <c r="I38" s="53"/>
    </row>
    <row r="39" spans="1:9" x14ac:dyDescent="0.2">
      <c r="A39" s="10">
        <v>44125</v>
      </c>
      <c r="B39" s="4" t="s">
        <v>79</v>
      </c>
      <c r="C39" s="15">
        <v>1500</v>
      </c>
      <c r="D39" s="4" t="s">
        <v>80</v>
      </c>
      <c r="E39" s="49" t="s">
        <v>64</v>
      </c>
      <c r="I39" s="53"/>
    </row>
    <row r="40" spans="1:9" x14ac:dyDescent="0.2">
      <c r="A40" s="10">
        <v>44125</v>
      </c>
      <c r="B40" s="4" t="s">
        <v>34</v>
      </c>
      <c r="C40" s="15">
        <v>100</v>
      </c>
      <c r="D40" s="4" t="s">
        <v>81</v>
      </c>
      <c r="E40" s="49" t="s">
        <v>64</v>
      </c>
      <c r="I40" s="53"/>
    </row>
    <row r="41" spans="1:9" x14ac:dyDescent="0.2">
      <c r="A41" s="10">
        <v>44125</v>
      </c>
      <c r="B41" s="4" t="s">
        <v>34</v>
      </c>
      <c r="C41" s="15">
        <v>500</v>
      </c>
      <c r="D41" s="4" t="s">
        <v>82</v>
      </c>
      <c r="E41" s="49" t="s">
        <v>64</v>
      </c>
      <c r="I41" s="53"/>
    </row>
    <row r="42" spans="1:9" x14ac:dyDescent="0.2">
      <c r="A42" s="10">
        <v>44125</v>
      </c>
      <c r="B42" s="4" t="s">
        <v>34</v>
      </c>
      <c r="C42" s="15">
        <v>1000</v>
      </c>
      <c r="D42" s="4" t="s">
        <v>83</v>
      </c>
      <c r="E42" s="49" t="s">
        <v>64</v>
      </c>
      <c r="I42" s="53"/>
    </row>
    <row r="43" spans="1:9" x14ac:dyDescent="0.2">
      <c r="A43" s="10">
        <v>44125</v>
      </c>
      <c r="B43" s="4" t="s">
        <v>34</v>
      </c>
      <c r="C43" s="15">
        <v>500</v>
      </c>
      <c r="D43" s="4" t="s">
        <v>84</v>
      </c>
      <c r="E43" s="49" t="s">
        <v>64</v>
      </c>
      <c r="I43" s="53"/>
    </row>
    <row r="44" spans="1:9" x14ac:dyDescent="0.2">
      <c r="A44" s="10">
        <v>44125</v>
      </c>
      <c r="B44" s="4" t="s">
        <v>34</v>
      </c>
      <c r="C44" s="15">
        <v>1000</v>
      </c>
      <c r="D44" s="4" t="s">
        <v>43</v>
      </c>
      <c r="E44" s="49" t="s">
        <v>64</v>
      </c>
      <c r="I44" s="53"/>
    </row>
    <row r="45" spans="1:9" x14ac:dyDescent="0.2">
      <c r="A45" s="10">
        <v>44125</v>
      </c>
      <c r="B45" s="4" t="s">
        <v>85</v>
      </c>
      <c r="C45" s="15">
        <v>300</v>
      </c>
      <c r="D45" s="4" t="s">
        <v>86</v>
      </c>
      <c r="E45" s="49" t="s">
        <v>64</v>
      </c>
      <c r="I45" s="53"/>
    </row>
    <row r="46" spans="1:9" x14ac:dyDescent="0.2">
      <c r="A46" s="10">
        <v>44125</v>
      </c>
      <c r="B46" s="4" t="s">
        <v>34</v>
      </c>
      <c r="C46" s="15">
        <v>500</v>
      </c>
      <c r="D46" s="4" t="s">
        <v>87</v>
      </c>
      <c r="E46" s="49" t="s">
        <v>64</v>
      </c>
      <c r="I46" s="53"/>
    </row>
    <row r="47" spans="1:9" x14ac:dyDescent="0.2">
      <c r="A47" s="10">
        <v>44125</v>
      </c>
      <c r="B47" s="4" t="s">
        <v>88</v>
      </c>
      <c r="C47" s="15">
        <v>500</v>
      </c>
      <c r="D47" s="4" t="s">
        <v>89</v>
      </c>
      <c r="E47" s="49" t="s">
        <v>64</v>
      </c>
      <c r="I47" s="53"/>
    </row>
    <row r="48" spans="1:9" x14ac:dyDescent="0.2">
      <c r="A48" s="10">
        <v>44125</v>
      </c>
      <c r="B48" s="4" t="s">
        <v>34</v>
      </c>
      <c r="C48" s="15">
        <v>100</v>
      </c>
      <c r="D48" s="4" t="s">
        <v>90</v>
      </c>
      <c r="E48" s="14" t="s">
        <v>14</v>
      </c>
      <c r="I48" s="53"/>
    </row>
    <row r="49" spans="1:9" x14ac:dyDescent="0.2">
      <c r="A49" s="10">
        <v>44126</v>
      </c>
      <c r="B49" s="4" t="s">
        <v>105</v>
      </c>
      <c r="C49" s="15">
        <v>300</v>
      </c>
      <c r="D49" s="4" t="s">
        <v>46</v>
      </c>
      <c r="E49" s="49" t="s">
        <v>64</v>
      </c>
      <c r="I49" s="53"/>
    </row>
    <row r="50" spans="1:9" x14ac:dyDescent="0.2">
      <c r="A50" s="10">
        <v>44126</v>
      </c>
      <c r="B50" s="4" t="s">
        <v>106</v>
      </c>
      <c r="C50" s="15">
        <v>300</v>
      </c>
      <c r="D50" s="4" t="s">
        <v>46</v>
      </c>
      <c r="E50" s="49" t="s">
        <v>64</v>
      </c>
      <c r="I50" s="53"/>
    </row>
    <row r="51" spans="1:9" x14ac:dyDescent="0.2">
      <c r="A51" s="10">
        <v>44126</v>
      </c>
      <c r="B51" s="4" t="s">
        <v>107</v>
      </c>
      <c r="C51" s="15">
        <v>300</v>
      </c>
      <c r="D51" s="4" t="s">
        <v>46</v>
      </c>
      <c r="E51" s="49" t="s">
        <v>64</v>
      </c>
      <c r="I51" s="53"/>
    </row>
    <row r="52" spans="1:9" x14ac:dyDescent="0.2">
      <c r="A52" s="10">
        <v>44126</v>
      </c>
      <c r="B52" s="4" t="s">
        <v>108</v>
      </c>
      <c r="C52" s="15">
        <v>300</v>
      </c>
      <c r="D52" s="4" t="s">
        <v>46</v>
      </c>
      <c r="E52" s="49" t="s">
        <v>64</v>
      </c>
      <c r="I52" s="53"/>
    </row>
    <row r="53" spans="1:9" x14ac:dyDescent="0.2">
      <c r="A53" s="10">
        <v>44126</v>
      </c>
      <c r="B53" s="4" t="s">
        <v>109</v>
      </c>
      <c r="C53" s="15">
        <v>400</v>
      </c>
      <c r="D53" s="4" t="s">
        <v>46</v>
      </c>
      <c r="E53" s="49" t="s">
        <v>64</v>
      </c>
      <c r="I53" s="53"/>
    </row>
    <row r="54" spans="1:9" x14ac:dyDescent="0.2">
      <c r="A54" s="10">
        <v>44126</v>
      </c>
      <c r="B54" s="4" t="s">
        <v>110</v>
      </c>
      <c r="C54" s="15">
        <v>500</v>
      </c>
      <c r="D54" s="4" t="s">
        <v>46</v>
      </c>
      <c r="E54" s="49" t="s">
        <v>64</v>
      </c>
      <c r="I54" s="53"/>
    </row>
    <row r="55" spans="1:9" x14ac:dyDescent="0.2">
      <c r="A55" s="10">
        <v>44126</v>
      </c>
      <c r="B55" s="4" t="s">
        <v>111</v>
      </c>
      <c r="C55" s="15">
        <v>500</v>
      </c>
      <c r="D55" s="4" t="s">
        <v>46</v>
      </c>
      <c r="E55" s="49" t="s">
        <v>64</v>
      </c>
      <c r="I55" s="53"/>
    </row>
    <row r="56" spans="1:9" x14ac:dyDescent="0.2">
      <c r="A56" s="10">
        <v>44126</v>
      </c>
      <c r="B56" s="4" t="s">
        <v>34</v>
      </c>
      <c r="C56" s="15">
        <v>1000</v>
      </c>
      <c r="D56" s="4" t="s">
        <v>91</v>
      </c>
      <c r="E56" s="14" t="s">
        <v>14</v>
      </c>
      <c r="I56" s="53"/>
    </row>
    <row r="57" spans="1:9" x14ac:dyDescent="0.2">
      <c r="A57" s="10">
        <v>44126</v>
      </c>
      <c r="B57" s="4" t="s">
        <v>34</v>
      </c>
      <c r="C57" s="15">
        <v>500</v>
      </c>
      <c r="D57" s="4" t="s">
        <v>43</v>
      </c>
      <c r="E57" s="20" t="s">
        <v>15</v>
      </c>
      <c r="I57" s="53"/>
    </row>
    <row r="58" spans="1:9" x14ac:dyDescent="0.2">
      <c r="A58" s="10">
        <v>44126</v>
      </c>
      <c r="B58" s="4" t="s">
        <v>34</v>
      </c>
      <c r="C58" s="15">
        <v>5000</v>
      </c>
      <c r="D58" s="4" t="s">
        <v>92</v>
      </c>
      <c r="E58" s="49" t="s">
        <v>64</v>
      </c>
      <c r="I58" s="53"/>
    </row>
    <row r="59" spans="1:9" x14ac:dyDescent="0.2">
      <c r="A59" s="10">
        <v>44127</v>
      </c>
      <c r="B59" s="4" t="s">
        <v>112</v>
      </c>
      <c r="C59" s="15">
        <v>200</v>
      </c>
      <c r="D59" s="4" t="s">
        <v>46</v>
      </c>
      <c r="E59" s="49" t="s">
        <v>64</v>
      </c>
      <c r="I59" s="53"/>
    </row>
    <row r="60" spans="1:9" x14ac:dyDescent="0.2">
      <c r="A60" s="10">
        <v>44127</v>
      </c>
      <c r="B60" s="4" t="s">
        <v>93</v>
      </c>
      <c r="C60" s="15">
        <v>500</v>
      </c>
      <c r="D60" s="4" t="s">
        <v>94</v>
      </c>
      <c r="E60" s="49" t="s">
        <v>64</v>
      </c>
      <c r="I60" s="53"/>
    </row>
    <row r="61" spans="1:9" x14ac:dyDescent="0.2">
      <c r="A61" s="10">
        <v>44127</v>
      </c>
      <c r="B61" s="4" t="s">
        <v>34</v>
      </c>
      <c r="C61" s="15">
        <v>500</v>
      </c>
      <c r="D61" s="4" t="s">
        <v>95</v>
      </c>
      <c r="E61" s="49" t="s">
        <v>64</v>
      </c>
      <c r="I61" s="53"/>
    </row>
    <row r="62" spans="1:9" x14ac:dyDescent="0.2">
      <c r="A62" s="10">
        <v>44127</v>
      </c>
      <c r="B62" s="4" t="s">
        <v>34</v>
      </c>
      <c r="C62" s="15">
        <v>1000</v>
      </c>
      <c r="D62" s="4" t="s">
        <v>96</v>
      </c>
      <c r="E62" s="49" t="s">
        <v>64</v>
      </c>
      <c r="I62" s="53"/>
    </row>
    <row r="63" spans="1:9" x14ac:dyDescent="0.2">
      <c r="A63" s="10">
        <v>44127</v>
      </c>
      <c r="B63" s="4" t="s">
        <v>34</v>
      </c>
      <c r="C63" s="15">
        <v>1000</v>
      </c>
      <c r="D63" s="4" t="s">
        <v>97</v>
      </c>
      <c r="E63" s="49" t="s">
        <v>64</v>
      </c>
      <c r="I63" s="8"/>
    </row>
    <row r="64" spans="1:9" x14ac:dyDescent="0.2">
      <c r="A64" s="10">
        <v>44132</v>
      </c>
      <c r="B64" s="4" t="s">
        <v>113</v>
      </c>
      <c r="C64" s="15">
        <v>300</v>
      </c>
      <c r="D64" s="4" t="s">
        <v>46</v>
      </c>
      <c r="E64" s="49" t="s">
        <v>64</v>
      </c>
      <c r="I64" s="8"/>
    </row>
    <row r="65" spans="1:9" x14ac:dyDescent="0.2">
      <c r="A65" s="10">
        <v>44132</v>
      </c>
      <c r="B65" s="4" t="s">
        <v>34</v>
      </c>
      <c r="C65" s="15">
        <v>50</v>
      </c>
      <c r="D65" s="4" t="s">
        <v>38</v>
      </c>
      <c r="E65" s="14" t="s">
        <v>14</v>
      </c>
      <c r="I65" s="8"/>
    </row>
    <row r="66" spans="1:9" x14ac:dyDescent="0.2">
      <c r="A66" s="10">
        <v>44132</v>
      </c>
      <c r="B66" s="51" t="s">
        <v>34</v>
      </c>
      <c r="C66" s="15">
        <v>6000</v>
      </c>
      <c r="D66" s="4" t="s">
        <v>98</v>
      </c>
      <c r="E66" s="49" t="s">
        <v>64</v>
      </c>
      <c r="I66" s="8"/>
    </row>
    <row r="67" spans="1:9" x14ac:dyDescent="0.2">
      <c r="A67" s="10">
        <v>44133</v>
      </c>
      <c r="B67" s="4" t="s">
        <v>34</v>
      </c>
      <c r="C67" s="15">
        <v>50</v>
      </c>
      <c r="D67" s="4" t="s">
        <v>38</v>
      </c>
      <c r="E67" s="14" t="s">
        <v>14</v>
      </c>
    </row>
    <row r="68" spans="1:9" x14ac:dyDescent="0.2">
      <c r="A68" s="10">
        <v>44133</v>
      </c>
      <c r="B68" s="4" t="s">
        <v>34</v>
      </c>
      <c r="C68" s="15">
        <v>300</v>
      </c>
      <c r="D68" s="4" t="s">
        <v>44</v>
      </c>
      <c r="E68" s="14" t="s">
        <v>14</v>
      </c>
    </row>
    <row r="69" spans="1:9" x14ac:dyDescent="0.2">
      <c r="A69" s="10">
        <v>44134</v>
      </c>
      <c r="B69" s="4" t="s">
        <v>114</v>
      </c>
      <c r="C69" s="15">
        <v>200</v>
      </c>
      <c r="D69" s="4" t="s">
        <v>46</v>
      </c>
      <c r="E69" s="14" t="s">
        <v>14</v>
      </c>
    </row>
    <row r="70" spans="1:9" x14ac:dyDescent="0.2">
      <c r="A70" s="10">
        <v>44135</v>
      </c>
      <c r="B70" s="4" t="s">
        <v>34</v>
      </c>
      <c r="C70" s="15">
        <v>500</v>
      </c>
      <c r="D70" s="4" t="s">
        <v>52</v>
      </c>
      <c r="E70" s="14" t="s">
        <v>14</v>
      </c>
    </row>
    <row r="71" spans="1:9" x14ac:dyDescent="0.2">
      <c r="A71" s="10">
        <v>44135</v>
      </c>
      <c r="B71" s="4" t="s">
        <v>34</v>
      </c>
      <c r="C71" s="15">
        <v>500</v>
      </c>
      <c r="D71" s="4" t="s">
        <v>45</v>
      </c>
      <c r="E71" s="14" t="s">
        <v>14</v>
      </c>
    </row>
    <row r="72" spans="1:9" x14ac:dyDescent="0.2">
      <c r="A72" s="10"/>
      <c r="B72" s="4"/>
      <c r="C72" s="15"/>
      <c r="D72" s="2"/>
      <c r="E72" s="16"/>
    </row>
    <row r="73" spans="1:9" x14ac:dyDescent="0.2">
      <c r="A73" s="10"/>
      <c r="B73" s="69" t="s">
        <v>123</v>
      </c>
      <c r="C73" s="93" t="s">
        <v>129</v>
      </c>
      <c r="D73" s="4"/>
      <c r="E73" s="16"/>
    </row>
    <row r="74" spans="1:9" x14ac:dyDescent="0.2">
      <c r="A74" s="10"/>
      <c r="B74" s="4" t="s">
        <v>124</v>
      </c>
      <c r="C74" s="15"/>
      <c r="E74" s="16"/>
    </row>
    <row r="75" spans="1:9" x14ac:dyDescent="0.2">
      <c r="A75" s="10"/>
      <c r="B75" s="4" t="s">
        <v>125</v>
      </c>
      <c r="C75" s="68" t="s">
        <v>130</v>
      </c>
      <c r="D75" s="4"/>
      <c r="E75" s="16"/>
    </row>
    <row r="76" spans="1:9" x14ac:dyDescent="0.2">
      <c r="A76" s="10"/>
      <c r="B76" s="4" t="s">
        <v>126</v>
      </c>
      <c r="C76" s="68" t="s">
        <v>127</v>
      </c>
      <c r="D76" s="2"/>
      <c r="E76" s="30"/>
    </row>
    <row r="77" spans="1:9" x14ac:dyDescent="0.2">
      <c r="A77" s="10"/>
      <c r="B77" s="31"/>
      <c r="C77" s="15"/>
      <c r="D77" s="2"/>
      <c r="E77" s="30"/>
    </row>
    <row r="78" spans="1:9" ht="25.5" x14ac:dyDescent="0.2">
      <c r="A78" s="10"/>
      <c r="B78" s="28" t="s">
        <v>36</v>
      </c>
      <c r="C78" s="29" t="s">
        <v>115</v>
      </c>
      <c r="D78" s="2" t="s">
        <v>5</v>
      </c>
      <c r="E78" s="4" t="s">
        <v>48</v>
      </c>
    </row>
    <row r="79" spans="1:9" x14ac:dyDescent="0.2">
      <c r="A79" s="3"/>
      <c r="B79" s="2" t="s">
        <v>49</v>
      </c>
      <c r="C79" s="31" t="s">
        <v>131</v>
      </c>
      <c r="D79" s="2" t="s">
        <v>5</v>
      </c>
      <c r="E79" s="4" t="s">
        <v>48</v>
      </c>
    </row>
    <row r="80" spans="1:9" x14ac:dyDescent="0.2">
      <c r="A80" s="3"/>
      <c r="B80" s="2"/>
      <c r="C80" s="4"/>
      <c r="D80" s="2"/>
      <c r="E80" s="34"/>
    </row>
    <row r="81" spans="1:5" x14ac:dyDescent="0.2">
      <c r="A81" s="10"/>
      <c r="B81" s="3" t="s">
        <v>133</v>
      </c>
      <c r="C81" s="47" t="s">
        <v>132</v>
      </c>
      <c r="D81" s="2"/>
      <c r="E81" s="5"/>
    </row>
    <row r="82" spans="1:5" x14ac:dyDescent="0.2">
      <c r="A82" s="3"/>
      <c r="B82" s="2"/>
      <c r="C82" s="13"/>
      <c r="D82" s="3"/>
      <c r="E82" s="3"/>
    </row>
    <row r="83" spans="1:5" x14ac:dyDescent="0.2">
      <c r="A83" s="3"/>
      <c r="B83" s="32" t="s">
        <v>31</v>
      </c>
      <c r="C83" s="7"/>
      <c r="D83" s="3"/>
      <c r="E83" s="3"/>
    </row>
    <row r="84" spans="1:5" x14ac:dyDescent="0.2">
      <c r="A84" s="3"/>
      <c r="B84" s="3" t="s">
        <v>32</v>
      </c>
      <c r="C84" s="35">
        <v>24695</v>
      </c>
      <c r="D84" s="3"/>
      <c r="E84" s="3"/>
    </row>
    <row r="85" spans="1:5" x14ac:dyDescent="0.2">
      <c r="A85" s="3"/>
      <c r="B85" s="24" t="s">
        <v>33</v>
      </c>
      <c r="C85" s="36">
        <v>12000</v>
      </c>
      <c r="D85" s="3"/>
      <c r="E85" s="3"/>
    </row>
    <row r="86" spans="1:5" x14ac:dyDescent="0.2">
      <c r="A86" s="3"/>
      <c r="B86" s="24"/>
      <c r="C86" s="3"/>
      <c r="D86" s="3"/>
      <c r="E86" s="3"/>
    </row>
    <row r="87" spans="1:5" x14ac:dyDescent="0.2">
      <c r="A87" s="3"/>
      <c r="B87" s="4" t="s">
        <v>128</v>
      </c>
      <c r="C87" s="35" t="s">
        <v>117</v>
      </c>
      <c r="D87" s="3"/>
      <c r="E87" s="3"/>
    </row>
    <row r="88" spans="1:5" s="8" customFormat="1" ht="20.25" customHeight="1" x14ac:dyDescent="0.2">
      <c r="B88" s="9"/>
    </row>
    <row r="90" spans="1:5" x14ac:dyDescent="0.2">
      <c r="B90" s="11" t="s">
        <v>6</v>
      </c>
      <c r="C90" s="11" t="s">
        <v>7</v>
      </c>
      <c r="D90" s="3"/>
    </row>
    <row r="91" spans="1:5" x14ac:dyDescent="0.2">
      <c r="B91" s="17" t="s">
        <v>8</v>
      </c>
      <c r="C91" s="3">
        <v>10800</v>
      </c>
      <c r="D91" s="3"/>
    </row>
    <row r="92" spans="1:5" x14ac:dyDescent="0.2">
      <c r="B92" s="18" t="s">
        <v>116</v>
      </c>
      <c r="C92">
        <v>31355</v>
      </c>
      <c r="D92" s="3"/>
    </row>
    <row r="93" spans="1:5" x14ac:dyDescent="0.2">
      <c r="B93" s="18" t="s">
        <v>9</v>
      </c>
      <c r="C93" s="3">
        <v>800</v>
      </c>
      <c r="D93" s="3"/>
    </row>
    <row r="94" spans="1:5" x14ac:dyDescent="0.2">
      <c r="B94" s="12" t="s">
        <v>10</v>
      </c>
      <c r="C94" s="3">
        <v>1500</v>
      </c>
      <c r="D94" s="3"/>
    </row>
    <row r="95" spans="1:5" x14ac:dyDescent="0.2">
      <c r="B95" s="12" t="s">
        <v>11</v>
      </c>
      <c r="C95" s="3">
        <v>0</v>
      </c>
      <c r="D95" s="3"/>
    </row>
    <row r="96" spans="1:5" x14ac:dyDescent="0.2">
      <c r="B96" s="12"/>
      <c r="C96" s="3"/>
      <c r="D96" s="3"/>
    </row>
    <row r="97" spans="2:4" x14ac:dyDescent="0.2">
      <c r="B97" s="18" t="s">
        <v>12</v>
      </c>
      <c r="C97" s="4" t="s">
        <v>118</v>
      </c>
      <c r="D97" s="3"/>
    </row>
    <row r="98" spans="2:4" x14ac:dyDescent="0.2">
      <c r="B98" s="12"/>
      <c r="C98" s="3"/>
      <c r="D98" s="3"/>
    </row>
    <row r="99" spans="2:4" x14ac:dyDescent="0.2">
      <c r="B99" s="9"/>
    </row>
    <row r="101" spans="2:4" ht="101.25" x14ac:dyDescent="0.2">
      <c r="B101" s="33" t="s">
        <v>50</v>
      </c>
    </row>
    <row r="117" spans="1:1" x14ac:dyDescent="0.2">
      <c r="A117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7" workbookViewId="0">
      <selection activeCell="G20" sqref="G20"/>
    </sheetView>
  </sheetViews>
  <sheetFormatPr defaultRowHeight="12.75" x14ac:dyDescent="0.2"/>
  <cols>
    <col min="1" max="1" width="17.28515625" customWidth="1"/>
    <col min="2" max="2" width="22.28515625" customWidth="1"/>
    <col min="3" max="3" width="29.7109375" style="45" customWidth="1"/>
  </cols>
  <sheetData>
    <row r="1" spans="1:3" x14ac:dyDescent="0.2">
      <c r="A1" s="21" t="s">
        <v>17</v>
      </c>
      <c r="B1" s="21" t="s">
        <v>18</v>
      </c>
      <c r="C1" s="43" t="s">
        <v>7</v>
      </c>
    </row>
    <row r="2" spans="1:3" ht="54" customHeight="1" x14ac:dyDescent="0.2">
      <c r="A2" s="75" t="s">
        <v>19</v>
      </c>
      <c r="B2" s="37" t="s">
        <v>119</v>
      </c>
      <c r="C2" s="38">
        <v>301498</v>
      </c>
    </row>
    <row r="3" spans="1:3" ht="20.25" customHeight="1" x14ac:dyDescent="0.2">
      <c r="A3" s="76"/>
      <c r="B3" s="39" t="s">
        <v>20</v>
      </c>
      <c r="C3" s="38">
        <v>18446</v>
      </c>
    </row>
    <row r="4" spans="1:3" ht="43.5" customHeight="1" x14ac:dyDescent="0.2">
      <c r="A4" s="76"/>
      <c r="B4" s="37" t="s">
        <v>35</v>
      </c>
      <c r="C4" s="38">
        <v>544787</v>
      </c>
    </row>
    <row r="5" spans="1:3" ht="18" customHeight="1" x14ac:dyDescent="0.2">
      <c r="A5" s="54"/>
      <c r="B5" s="39" t="s">
        <v>21</v>
      </c>
      <c r="C5" s="38">
        <v>20000</v>
      </c>
    </row>
    <row r="6" spans="1:3" x14ac:dyDescent="0.2">
      <c r="A6" s="40"/>
      <c r="B6" s="41"/>
      <c r="C6" s="62">
        <f>SUM(C2:C5)</f>
        <v>884731</v>
      </c>
    </row>
    <row r="7" spans="1:3" x14ac:dyDescent="0.2">
      <c r="A7" s="81"/>
      <c r="B7" s="82"/>
      <c r="C7" s="83"/>
    </row>
    <row r="8" spans="1:3" ht="45.75" customHeight="1" x14ac:dyDescent="0.2">
      <c r="A8" s="37" t="s">
        <v>22</v>
      </c>
      <c r="B8" s="37" t="s">
        <v>29</v>
      </c>
      <c r="C8" s="61">
        <v>31896</v>
      </c>
    </row>
    <row r="9" spans="1:3" x14ac:dyDescent="0.2">
      <c r="A9" s="81"/>
      <c r="B9" s="82"/>
      <c r="C9" s="83"/>
    </row>
    <row r="10" spans="1:3" ht="67.5" customHeight="1" x14ac:dyDescent="0.2">
      <c r="A10" s="37" t="s">
        <v>23</v>
      </c>
      <c r="B10" s="42" t="s">
        <v>30</v>
      </c>
      <c r="C10" s="60">
        <v>26000</v>
      </c>
    </row>
    <row r="11" spans="1:3" x14ac:dyDescent="0.2">
      <c r="A11" s="84"/>
      <c r="B11" s="85"/>
      <c r="C11" s="86"/>
    </row>
    <row r="12" spans="1:3" ht="42" customHeight="1" x14ac:dyDescent="0.2">
      <c r="A12" s="77" t="s">
        <v>24</v>
      </c>
      <c r="B12" s="23" t="s">
        <v>28</v>
      </c>
      <c r="C12" s="44">
        <v>250483</v>
      </c>
    </row>
    <row r="13" spans="1:3" ht="42" customHeight="1" x14ac:dyDescent="0.2">
      <c r="A13" s="78"/>
      <c r="B13" s="23" t="s">
        <v>51</v>
      </c>
      <c r="C13" s="44">
        <v>705</v>
      </c>
    </row>
    <row r="14" spans="1:3" ht="15" customHeight="1" x14ac:dyDescent="0.2">
      <c r="A14" s="55"/>
      <c r="B14" s="52"/>
      <c r="C14" s="59">
        <v>251188</v>
      </c>
    </row>
    <row r="15" spans="1:3" x14ac:dyDescent="0.2">
      <c r="A15" s="87"/>
      <c r="B15" s="88"/>
      <c r="C15" s="89"/>
    </row>
    <row r="16" spans="1:3" ht="38.25" customHeight="1" x14ac:dyDescent="0.2">
      <c r="A16" s="77" t="s">
        <v>25</v>
      </c>
      <c r="B16" s="23" t="s">
        <v>28</v>
      </c>
      <c r="C16" s="44">
        <v>106820</v>
      </c>
    </row>
    <row r="17" spans="1:3" ht="38.25" x14ac:dyDescent="0.2">
      <c r="A17" s="78"/>
      <c r="B17" s="22" t="s">
        <v>26</v>
      </c>
      <c r="C17" s="46">
        <v>30103</v>
      </c>
    </row>
    <row r="18" spans="1:3" ht="17.25" customHeight="1" x14ac:dyDescent="0.2">
      <c r="A18" s="90">
        <v>136923</v>
      </c>
      <c r="B18" s="91"/>
      <c r="C18" s="92"/>
    </row>
    <row r="19" spans="1:3" x14ac:dyDescent="0.2">
      <c r="A19" s="56"/>
      <c r="B19" s="57"/>
      <c r="C19" s="58"/>
    </row>
    <row r="20" spans="1:3" ht="25.5" x14ac:dyDescent="0.2">
      <c r="A20" s="71" t="s">
        <v>120</v>
      </c>
      <c r="B20" s="63" t="s">
        <v>121</v>
      </c>
      <c r="C20" s="58">
        <v>13816</v>
      </c>
    </row>
    <row r="21" spans="1:3" ht="6" hidden="1" customHeight="1" x14ac:dyDescent="0.2">
      <c r="A21" s="71"/>
      <c r="B21" s="57" t="s">
        <v>122</v>
      </c>
      <c r="C21" s="46">
        <v>550000</v>
      </c>
    </row>
    <row r="22" spans="1:3" ht="14.25" customHeight="1" x14ac:dyDescent="0.2">
      <c r="A22" s="71"/>
      <c r="B22" s="22" t="s">
        <v>122</v>
      </c>
      <c r="C22" s="58">
        <v>550000</v>
      </c>
    </row>
    <row r="23" spans="1:3" ht="16.5" customHeight="1" x14ac:dyDescent="0.2">
      <c r="A23" s="72">
        <v>563816</v>
      </c>
      <c r="B23" s="73"/>
      <c r="C23" s="74"/>
    </row>
    <row r="24" spans="1:3" ht="16.5" customHeight="1" x14ac:dyDescent="0.2">
      <c r="A24" s="64"/>
      <c r="B24" s="65"/>
      <c r="C24" s="66"/>
    </row>
    <row r="25" spans="1:3" x14ac:dyDescent="0.2">
      <c r="A25" s="67" t="s">
        <v>27</v>
      </c>
      <c r="B25" s="79">
        <v>1894554</v>
      </c>
      <c r="C25" s="80"/>
    </row>
    <row r="27" spans="1:3" x14ac:dyDescent="0.2">
      <c r="A27" s="70"/>
      <c r="B27" s="70"/>
    </row>
  </sheetData>
  <mergeCells count="12">
    <mergeCell ref="A27:B27"/>
    <mergeCell ref="A20:A22"/>
    <mergeCell ref="A23:C23"/>
    <mergeCell ref="A2:A4"/>
    <mergeCell ref="A12:A13"/>
    <mergeCell ref="A16:A17"/>
    <mergeCell ref="B25:C25"/>
    <mergeCell ref="A7:C7"/>
    <mergeCell ref="A9:C9"/>
    <mergeCell ref="A11:C11"/>
    <mergeCell ref="A15:C15"/>
    <mergeCell ref="A18:C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</vt:lpstr>
      <vt:lpstr>Расходы</vt:lpstr>
      <vt:lpstr>расходы октябрь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2021-03-02T07:31:53Z</dcterms:modified>
  <dc:language>ru-RU</dc:language>
</cp:coreProperties>
</file>